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15135" windowHeight="9300" tabRatio="561"/>
  </bookViews>
  <sheets>
    <sheet name="Y-W-C" sheetId="5" r:id="rId1"/>
    <sheet name="Y-W-F" sheetId="11" r:id="rId2"/>
  </sheets>
  <definedNames>
    <definedName name="_xlnm.Print_Area" localSheetId="0">'Y-W-C'!$A$1:$AG$47</definedName>
    <definedName name="_xlnm.Print_Area" localSheetId="1">'Y-W-F'!$A$1:$AA$30</definedName>
  </definedNames>
  <calcPr calcId="125725"/>
</workbook>
</file>

<file path=xl/calcChain.xml><?xml version="1.0" encoding="utf-8"?>
<calcChain xmlns="http://schemas.openxmlformats.org/spreadsheetml/2006/main">
  <c r="J5" i="5"/>
  <c r="J6"/>
  <c r="J7"/>
  <c r="J8"/>
  <c r="J9"/>
  <c r="J10"/>
  <c r="J11"/>
  <c r="J12"/>
  <c r="J13"/>
  <c r="J14"/>
  <c r="J4"/>
  <c r="I5" i="11"/>
  <c r="I6"/>
  <c r="I7"/>
  <c r="I8"/>
  <c r="I9"/>
  <c r="I10"/>
  <c r="I11"/>
  <c r="I12"/>
  <c r="I13"/>
  <c r="I14"/>
  <c r="I4"/>
</calcChain>
</file>

<file path=xl/sharedStrings.xml><?xml version="1.0" encoding="utf-8"?>
<sst xmlns="http://schemas.openxmlformats.org/spreadsheetml/2006/main" count="38" uniqueCount="25">
  <si>
    <t>Total</t>
  </si>
  <si>
    <t>Dialysis</t>
  </si>
  <si>
    <t>Major Operations</t>
  </si>
  <si>
    <t>Minor Operations</t>
  </si>
  <si>
    <t>Out Patients</t>
  </si>
  <si>
    <t>Discharges</t>
  </si>
  <si>
    <t>Deaths</t>
  </si>
  <si>
    <t>Radiology Procedures</t>
  </si>
  <si>
    <t>S.N</t>
  </si>
  <si>
    <t>PARTICULARS</t>
  </si>
  <si>
    <t>In Patients</t>
  </si>
  <si>
    <t>FINANCIAL YEAR-WISE HOSPITAL STATISTICS</t>
  </si>
  <si>
    <t>CALENDAR YEAR-WISE HOSPITAL STATISTICS</t>
  </si>
  <si>
    <t>IJC, FC &amp; Renal Biopsy Procedures</t>
  </si>
  <si>
    <t>IJC, F.C &amp; Renal Biopsy Procedures</t>
  </si>
  <si>
    <t>2018-2019</t>
  </si>
  <si>
    <t>2019-2020</t>
  </si>
  <si>
    <t>2020-2021</t>
  </si>
  <si>
    <t>Day Care/Emergency Ward Statistics</t>
  </si>
  <si>
    <t>2021-2022</t>
  </si>
  <si>
    <t>INSTITUTE OF NEPHRO UROLOGY- MYSURU UNIT</t>
  </si>
  <si>
    <t>INSTITUTE OF NEPHRO UROLOGY-  MYSURU UNIT</t>
  </si>
  <si>
    <t>2022-2023</t>
  </si>
  <si>
    <t>ICU Patients</t>
  </si>
  <si>
    <t>2023-2024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</si>
</sst>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  <family val="2"/>
    </font>
    <font>
      <b/>
      <sz val="12"/>
      <name val="Book Antiqua"/>
      <family val="1"/>
    </font>
    <font>
      <sz val="12"/>
      <name val="Book Antiqua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0" fontId="3" fillId="0" borderId="0" xfId="0" applyNumberFormat="1" applyFo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 applyAlignme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/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C4" sqref="C4"/>
    </sheetView>
  </sheetViews>
  <sheetFormatPr defaultRowHeight="15.75"/>
  <cols>
    <col min="1" max="1" width="5" style="2" customWidth="1"/>
    <col min="2" max="2" width="30.28515625" style="2" bestFit="1" customWidth="1"/>
    <col min="3" max="3" width="7.85546875" style="2" customWidth="1"/>
    <col min="4" max="4" width="9.140625" style="2" customWidth="1"/>
    <col min="5" max="5" width="9.7109375" style="2" customWidth="1"/>
    <col min="6" max="6" width="8.5703125" style="2" customWidth="1"/>
    <col min="7" max="8" width="9.7109375" style="2" customWidth="1"/>
    <col min="9" max="9" width="8.5703125" style="2" customWidth="1"/>
    <col min="10" max="10" width="13.85546875" style="2" customWidth="1"/>
    <col min="11" max="11" width="11.7109375" style="2" customWidth="1"/>
    <col min="12" max="12" width="9.28515625" style="2" bestFit="1" customWidth="1"/>
    <col min="13" max="13" width="35.140625" style="2" customWidth="1"/>
    <col min="14" max="14" width="14.28515625" style="2" customWidth="1"/>
    <col min="15" max="15" width="33.28515625" style="2" customWidth="1"/>
    <col min="16" max="16384" width="9.140625" style="2"/>
  </cols>
  <sheetData>
    <row r="1" spans="1:13" ht="16.5">
      <c r="A1" s="20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1"/>
    </row>
    <row r="2" spans="1:13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19"/>
      <c r="K2" s="3"/>
    </row>
    <row r="3" spans="1:13" ht="64.5" customHeight="1">
      <c r="A3" s="4" t="s">
        <v>8</v>
      </c>
      <c r="B3" s="4" t="s">
        <v>9</v>
      </c>
      <c r="C3" s="4">
        <v>2018</v>
      </c>
      <c r="D3" s="4">
        <v>2019</v>
      </c>
      <c r="E3" s="5">
        <v>2020</v>
      </c>
      <c r="F3" s="5">
        <v>2021</v>
      </c>
      <c r="G3" s="5">
        <v>2022</v>
      </c>
      <c r="H3" s="5">
        <v>2023</v>
      </c>
      <c r="I3" s="5">
        <v>2024</v>
      </c>
      <c r="J3" s="4" t="s">
        <v>0</v>
      </c>
      <c r="K3" s="6"/>
    </row>
    <row r="4" spans="1:13" ht="24.95" customHeight="1">
      <c r="A4" s="7">
        <v>1</v>
      </c>
      <c r="B4" s="8" t="s">
        <v>4</v>
      </c>
      <c r="C4" s="9">
        <v>5967</v>
      </c>
      <c r="D4" s="9">
        <v>9213</v>
      </c>
      <c r="E4" s="9">
        <v>8993</v>
      </c>
      <c r="F4" s="9">
        <v>9846</v>
      </c>
      <c r="G4" s="9">
        <v>9318</v>
      </c>
      <c r="H4" s="9">
        <v>9790</v>
      </c>
      <c r="I4" s="9">
        <v>1787</v>
      </c>
      <c r="J4" s="10">
        <f>SUM(C4:I4)</f>
        <v>54914</v>
      </c>
      <c r="K4" s="11"/>
    </row>
    <row r="5" spans="1:13" ht="24.95" customHeight="1">
      <c r="A5" s="7">
        <v>2</v>
      </c>
      <c r="B5" s="8" t="s">
        <v>10</v>
      </c>
      <c r="C5" s="9">
        <v>0</v>
      </c>
      <c r="D5" s="9">
        <v>463</v>
      </c>
      <c r="E5" s="9">
        <v>929</v>
      </c>
      <c r="F5" s="9">
        <v>1138</v>
      </c>
      <c r="G5" s="9">
        <v>1294</v>
      </c>
      <c r="H5" s="9">
        <v>1435</v>
      </c>
      <c r="I5" s="9">
        <v>256</v>
      </c>
      <c r="J5" s="10">
        <f t="shared" ref="J5:J14" si="0">SUM(C5:I5)</f>
        <v>5515</v>
      </c>
      <c r="K5" s="11"/>
    </row>
    <row r="6" spans="1:13" ht="24.95" customHeight="1">
      <c r="A6" s="7">
        <v>3</v>
      </c>
      <c r="B6" s="8" t="s">
        <v>5</v>
      </c>
      <c r="C6" s="9">
        <v>0</v>
      </c>
      <c r="D6" s="9">
        <v>452</v>
      </c>
      <c r="E6" s="9">
        <v>878</v>
      </c>
      <c r="F6" s="9">
        <v>1195</v>
      </c>
      <c r="G6" s="9">
        <v>1252</v>
      </c>
      <c r="H6" s="9">
        <v>1413</v>
      </c>
      <c r="I6" s="9">
        <v>250</v>
      </c>
      <c r="J6" s="10">
        <f t="shared" si="0"/>
        <v>5440</v>
      </c>
      <c r="K6" s="11"/>
    </row>
    <row r="7" spans="1:13" ht="24.95" customHeight="1">
      <c r="A7" s="7">
        <v>4</v>
      </c>
      <c r="B7" s="8" t="s">
        <v>6</v>
      </c>
      <c r="C7" s="9">
        <v>0</v>
      </c>
      <c r="D7" s="9">
        <v>0</v>
      </c>
      <c r="E7" s="9">
        <v>8</v>
      </c>
      <c r="F7" s="9">
        <v>24</v>
      </c>
      <c r="G7" s="9">
        <v>30</v>
      </c>
      <c r="H7" s="9">
        <v>30</v>
      </c>
      <c r="I7" s="9">
        <v>1</v>
      </c>
      <c r="J7" s="10">
        <f t="shared" si="0"/>
        <v>93</v>
      </c>
      <c r="K7" s="11"/>
      <c r="M7" s="12"/>
    </row>
    <row r="8" spans="1:13" ht="24.95" customHeight="1">
      <c r="A8" s="7">
        <v>5</v>
      </c>
      <c r="B8" s="8" t="s">
        <v>1</v>
      </c>
      <c r="C8" s="9">
        <v>649</v>
      </c>
      <c r="D8" s="9">
        <v>4270</v>
      </c>
      <c r="E8" s="9">
        <v>12121</v>
      </c>
      <c r="F8" s="9">
        <v>17080</v>
      </c>
      <c r="G8" s="9">
        <v>15281</v>
      </c>
      <c r="H8" s="9">
        <v>16503</v>
      </c>
      <c r="I8" s="9">
        <v>2863</v>
      </c>
      <c r="J8" s="10">
        <f t="shared" si="0"/>
        <v>68767</v>
      </c>
      <c r="K8" s="11"/>
    </row>
    <row r="9" spans="1:13" ht="24.95" customHeight="1">
      <c r="A9" s="7">
        <v>6</v>
      </c>
      <c r="B9" s="8" t="s">
        <v>2</v>
      </c>
      <c r="C9" s="9">
        <v>0</v>
      </c>
      <c r="D9" s="9">
        <v>38</v>
      </c>
      <c r="E9" s="9">
        <v>290</v>
      </c>
      <c r="F9" s="9">
        <v>506</v>
      </c>
      <c r="G9" s="9">
        <v>569</v>
      </c>
      <c r="H9" s="9">
        <v>721</v>
      </c>
      <c r="I9" s="9">
        <v>120</v>
      </c>
      <c r="J9" s="10">
        <f t="shared" si="0"/>
        <v>2244</v>
      </c>
      <c r="K9" s="11"/>
    </row>
    <row r="10" spans="1:13" ht="24.95" customHeight="1">
      <c r="A10" s="7">
        <v>7</v>
      </c>
      <c r="B10" s="8" t="s">
        <v>3</v>
      </c>
      <c r="C10" s="9">
        <v>144</v>
      </c>
      <c r="D10" s="9">
        <v>170</v>
      </c>
      <c r="E10" s="9">
        <v>402</v>
      </c>
      <c r="F10" s="9">
        <v>478</v>
      </c>
      <c r="G10" s="9">
        <v>610</v>
      </c>
      <c r="H10" s="9">
        <v>642</v>
      </c>
      <c r="I10" s="9">
        <v>125</v>
      </c>
      <c r="J10" s="10">
        <f t="shared" si="0"/>
        <v>2571</v>
      </c>
      <c r="K10" s="11"/>
    </row>
    <row r="11" spans="1:13" ht="40.5" customHeight="1">
      <c r="A11" s="7">
        <v>8</v>
      </c>
      <c r="B11" s="13" t="s">
        <v>13</v>
      </c>
      <c r="C11" s="14">
        <v>42</v>
      </c>
      <c r="D11" s="9">
        <v>55</v>
      </c>
      <c r="E11" s="9">
        <v>207</v>
      </c>
      <c r="F11" s="9">
        <v>393</v>
      </c>
      <c r="G11" s="9">
        <v>315</v>
      </c>
      <c r="H11" s="9">
        <v>221</v>
      </c>
      <c r="I11" s="9">
        <v>47</v>
      </c>
      <c r="J11" s="10">
        <f t="shared" si="0"/>
        <v>1280</v>
      </c>
      <c r="K11" s="11"/>
    </row>
    <row r="12" spans="1:13" ht="40.5" customHeight="1">
      <c r="A12" s="7">
        <v>9</v>
      </c>
      <c r="B12" s="13" t="s">
        <v>18</v>
      </c>
      <c r="C12" s="14">
        <v>1109</v>
      </c>
      <c r="D12" s="9">
        <v>1739</v>
      </c>
      <c r="E12" s="9">
        <v>1359</v>
      </c>
      <c r="F12" s="9">
        <v>1553</v>
      </c>
      <c r="G12" s="9">
        <v>1530</v>
      </c>
      <c r="H12" s="9">
        <v>1090</v>
      </c>
      <c r="I12" s="9">
        <v>201</v>
      </c>
      <c r="J12" s="10">
        <f t="shared" si="0"/>
        <v>8581</v>
      </c>
      <c r="K12" s="11"/>
    </row>
    <row r="13" spans="1:13" ht="24.95" customHeight="1">
      <c r="A13" s="7">
        <v>10</v>
      </c>
      <c r="B13" s="8" t="s">
        <v>7</v>
      </c>
      <c r="C13" s="9">
        <v>0</v>
      </c>
      <c r="D13" s="9">
        <v>0</v>
      </c>
      <c r="E13" s="9">
        <v>403</v>
      </c>
      <c r="F13" s="9">
        <v>1372</v>
      </c>
      <c r="G13" s="9">
        <v>1179</v>
      </c>
      <c r="H13" s="9">
        <v>1493</v>
      </c>
      <c r="I13" s="9">
        <v>359</v>
      </c>
      <c r="J13" s="10">
        <f t="shared" si="0"/>
        <v>4806</v>
      </c>
      <c r="K13" s="11"/>
    </row>
    <row r="14" spans="1:13" ht="16.5">
      <c r="A14" s="7">
        <v>11</v>
      </c>
      <c r="B14" s="18" t="s">
        <v>23</v>
      </c>
      <c r="C14" s="18"/>
      <c r="D14" s="18"/>
      <c r="E14" s="17"/>
      <c r="F14" s="17"/>
      <c r="G14" s="17"/>
      <c r="H14" s="17">
        <v>347</v>
      </c>
      <c r="I14" s="17">
        <v>66</v>
      </c>
      <c r="J14" s="10">
        <f t="shared" si="0"/>
        <v>413</v>
      </c>
    </row>
    <row r="15" spans="1:13">
      <c r="B15" s="15"/>
      <c r="C15" s="15"/>
      <c r="D15" s="15"/>
    </row>
  </sheetData>
  <mergeCells count="2">
    <mergeCell ref="A2:J2"/>
    <mergeCell ref="A1:J1"/>
  </mergeCells>
  <pageMargins left="0.5" right="0" top="0.25" bottom="0" header="0.3" footer="0.3"/>
  <pageSetup paperSize="9" scale="90" orientation="landscape" verticalDpi="180" r:id="rId1"/>
  <colBreaks count="1" manualBreakCount="1">
    <brk id="10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I15" sqref="I15"/>
    </sheetView>
  </sheetViews>
  <sheetFormatPr defaultRowHeight="15"/>
  <cols>
    <col min="1" max="1" width="6.5703125" style="16" customWidth="1"/>
    <col min="2" max="2" width="30.140625" style="16" customWidth="1"/>
    <col min="3" max="4" width="7.28515625" style="16" customWidth="1"/>
    <col min="5" max="5" width="8" style="16" customWidth="1"/>
    <col min="6" max="6" width="7.7109375" style="16" customWidth="1"/>
    <col min="7" max="8" width="8.85546875" style="16" customWidth="1"/>
    <col min="9" max="9" width="12.28515625" style="16" customWidth="1"/>
    <col min="10" max="16384" width="9.140625" style="16"/>
  </cols>
  <sheetData>
    <row r="1" spans="1:12" ht="15.75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1"/>
      <c r="K1" s="1"/>
      <c r="L1" s="2"/>
    </row>
    <row r="2" spans="1:12" ht="15.75">
      <c r="A2" s="19" t="s">
        <v>11</v>
      </c>
      <c r="B2" s="19"/>
      <c r="C2" s="19"/>
      <c r="D2" s="19"/>
      <c r="E2" s="19"/>
      <c r="F2" s="19"/>
      <c r="G2" s="19"/>
      <c r="H2" s="19"/>
      <c r="I2" s="19"/>
      <c r="J2" s="3"/>
      <c r="K2" s="3"/>
      <c r="L2" s="2"/>
    </row>
    <row r="3" spans="1:12" ht="31.5">
      <c r="A3" s="4" t="s">
        <v>8</v>
      </c>
      <c r="B3" s="4" t="s">
        <v>9</v>
      </c>
      <c r="C3" s="5" t="s">
        <v>15</v>
      </c>
      <c r="D3" s="5" t="s">
        <v>16</v>
      </c>
      <c r="E3" s="5" t="s">
        <v>17</v>
      </c>
      <c r="F3" s="5" t="s">
        <v>19</v>
      </c>
      <c r="G3" s="5" t="s">
        <v>22</v>
      </c>
      <c r="H3" s="5" t="s">
        <v>24</v>
      </c>
      <c r="I3" s="5" t="s">
        <v>0</v>
      </c>
      <c r="J3" s="6"/>
      <c r="K3" s="6"/>
      <c r="L3" s="2"/>
    </row>
    <row r="4" spans="1:12" ht="24.95" customHeight="1">
      <c r="A4" s="7">
        <v>1</v>
      </c>
      <c r="B4" s="8" t="s">
        <v>4</v>
      </c>
      <c r="C4" s="9">
        <v>7747</v>
      </c>
      <c r="D4" s="9">
        <v>9730</v>
      </c>
      <c r="E4" s="9">
        <v>9415</v>
      </c>
      <c r="F4" s="9">
        <v>9491</v>
      </c>
      <c r="G4" s="9">
        <v>9067</v>
      </c>
      <c r="H4" s="9">
        <v>9464</v>
      </c>
      <c r="I4" s="10">
        <f>SUM(C4:H4)</f>
        <v>54914</v>
      </c>
      <c r="J4" s="11"/>
      <c r="K4" s="11"/>
      <c r="L4" s="2"/>
    </row>
    <row r="5" spans="1:12" ht="24.95" customHeight="1">
      <c r="A5" s="7">
        <v>2</v>
      </c>
      <c r="B5" s="8" t="s">
        <v>10</v>
      </c>
      <c r="C5" s="9">
        <v>0</v>
      </c>
      <c r="D5" s="9">
        <v>745</v>
      </c>
      <c r="E5" s="9">
        <v>996</v>
      </c>
      <c r="F5" s="9">
        <v>1069</v>
      </c>
      <c r="G5" s="9">
        <v>1369</v>
      </c>
      <c r="H5" s="9">
        <v>1336</v>
      </c>
      <c r="I5" s="10">
        <f t="shared" ref="I5:I14" si="0">SUM(C5:H5)</f>
        <v>5515</v>
      </c>
      <c r="J5" s="11"/>
      <c r="K5" s="11"/>
      <c r="L5" s="2"/>
    </row>
    <row r="6" spans="1:12" ht="24.95" customHeight="1">
      <c r="A6" s="7">
        <v>3</v>
      </c>
      <c r="B6" s="8" t="s">
        <v>5</v>
      </c>
      <c r="C6" s="9">
        <v>0</v>
      </c>
      <c r="D6" s="9">
        <v>735</v>
      </c>
      <c r="E6" s="9">
        <v>947</v>
      </c>
      <c r="F6" s="9">
        <v>1114</v>
      </c>
      <c r="G6" s="9">
        <v>1311</v>
      </c>
      <c r="H6" s="9">
        <v>1333</v>
      </c>
      <c r="I6" s="10">
        <f t="shared" si="0"/>
        <v>5440</v>
      </c>
      <c r="J6" s="11"/>
      <c r="K6" s="11"/>
      <c r="L6" s="2"/>
    </row>
    <row r="7" spans="1:12" ht="24.95" customHeight="1">
      <c r="A7" s="7">
        <v>4</v>
      </c>
      <c r="B7" s="8" t="s">
        <v>6</v>
      </c>
      <c r="C7" s="9">
        <v>0</v>
      </c>
      <c r="D7" s="9">
        <v>1</v>
      </c>
      <c r="E7" s="9">
        <v>12</v>
      </c>
      <c r="F7" s="9">
        <v>22</v>
      </c>
      <c r="G7" s="9">
        <v>33</v>
      </c>
      <c r="H7" s="9">
        <v>25</v>
      </c>
      <c r="I7" s="10">
        <f t="shared" si="0"/>
        <v>93</v>
      </c>
      <c r="J7" s="11"/>
      <c r="K7" s="11"/>
      <c r="L7" s="2"/>
    </row>
    <row r="8" spans="1:12" ht="24.95" customHeight="1">
      <c r="A8" s="7">
        <v>5</v>
      </c>
      <c r="B8" s="8" t="s">
        <v>1</v>
      </c>
      <c r="C8" s="9">
        <v>1139</v>
      </c>
      <c r="D8" s="9">
        <v>5876</v>
      </c>
      <c r="E8" s="9">
        <v>14345</v>
      </c>
      <c r="F8" s="9">
        <v>16722</v>
      </c>
      <c r="G8" s="9">
        <v>15326</v>
      </c>
      <c r="H8" s="9">
        <v>15359</v>
      </c>
      <c r="I8" s="10">
        <f t="shared" si="0"/>
        <v>68767</v>
      </c>
      <c r="J8" s="11"/>
      <c r="K8" s="11"/>
      <c r="L8" s="2"/>
    </row>
    <row r="9" spans="1:12" ht="24.95" customHeight="1">
      <c r="A9" s="7">
        <v>6</v>
      </c>
      <c r="B9" s="8" t="s">
        <v>2</v>
      </c>
      <c r="C9" s="9">
        <v>0</v>
      </c>
      <c r="D9" s="9">
        <v>120</v>
      </c>
      <c r="E9" s="9">
        <v>385</v>
      </c>
      <c r="F9" s="9">
        <v>442</v>
      </c>
      <c r="G9" s="9">
        <v>601</v>
      </c>
      <c r="H9" s="9">
        <v>696</v>
      </c>
      <c r="I9" s="10">
        <f t="shared" si="0"/>
        <v>2244</v>
      </c>
      <c r="J9" s="11"/>
      <c r="K9" s="11"/>
      <c r="L9" s="2"/>
    </row>
    <row r="10" spans="1:12" ht="24.95" customHeight="1">
      <c r="A10" s="7">
        <v>7</v>
      </c>
      <c r="B10" s="8" t="s">
        <v>3</v>
      </c>
      <c r="C10" s="9">
        <v>185</v>
      </c>
      <c r="D10" s="9">
        <v>245</v>
      </c>
      <c r="E10" s="9">
        <v>436</v>
      </c>
      <c r="F10" s="9">
        <v>435</v>
      </c>
      <c r="G10" s="9">
        <v>627</v>
      </c>
      <c r="H10" s="9">
        <v>643</v>
      </c>
      <c r="I10" s="10">
        <f t="shared" si="0"/>
        <v>2571</v>
      </c>
      <c r="J10" s="11"/>
      <c r="K10" s="11"/>
      <c r="L10" s="2"/>
    </row>
    <row r="11" spans="1:12" ht="39" customHeight="1">
      <c r="A11" s="7">
        <v>8</v>
      </c>
      <c r="B11" s="13" t="s">
        <v>14</v>
      </c>
      <c r="C11" s="9">
        <v>53</v>
      </c>
      <c r="D11" s="9">
        <v>77</v>
      </c>
      <c r="E11" s="9">
        <v>257</v>
      </c>
      <c r="F11" s="9">
        <v>395</v>
      </c>
      <c r="G11" s="9">
        <v>303</v>
      </c>
      <c r="H11" s="9">
        <v>195</v>
      </c>
      <c r="I11" s="10">
        <f t="shared" si="0"/>
        <v>1280</v>
      </c>
      <c r="J11" s="11"/>
      <c r="K11" s="11"/>
      <c r="L11" s="2"/>
    </row>
    <row r="12" spans="1:12" ht="39" customHeight="1">
      <c r="A12" s="7">
        <v>9</v>
      </c>
      <c r="B12" s="13" t="s">
        <v>18</v>
      </c>
      <c r="C12" s="9">
        <v>1562</v>
      </c>
      <c r="D12" s="9">
        <v>1714</v>
      </c>
      <c r="E12" s="9">
        <v>1315</v>
      </c>
      <c r="F12" s="9">
        <v>1527</v>
      </c>
      <c r="G12" s="9">
        <v>1453</v>
      </c>
      <c r="H12" s="9">
        <v>1010</v>
      </c>
      <c r="I12" s="10">
        <f t="shared" si="0"/>
        <v>8581</v>
      </c>
      <c r="J12" s="11"/>
      <c r="K12" s="11"/>
      <c r="L12" s="2"/>
    </row>
    <row r="13" spans="1:12" ht="24.95" customHeight="1">
      <c r="A13" s="7">
        <v>10</v>
      </c>
      <c r="B13" s="8" t="s">
        <v>7</v>
      </c>
      <c r="C13" s="9">
        <v>0</v>
      </c>
      <c r="D13" s="9">
        <v>0</v>
      </c>
      <c r="E13" s="9">
        <v>840</v>
      </c>
      <c r="F13" s="9">
        <v>1234</v>
      </c>
      <c r="G13" s="9">
        <v>1270</v>
      </c>
      <c r="H13" s="9">
        <v>1462</v>
      </c>
      <c r="I13" s="10">
        <f t="shared" si="0"/>
        <v>4806</v>
      </c>
      <c r="J13" s="11"/>
      <c r="K13" s="11"/>
      <c r="L13" s="2"/>
    </row>
    <row r="14" spans="1:12" ht="16.5">
      <c r="A14" s="7">
        <v>11</v>
      </c>
      <c r="B14" s="18" t="s">
        <v>23</v>
      </c>
      <c r="C14" s="18"/>
      <c r="D14" s="18"/>
      <c r="E14" s="17"/>
      <c r="F14" s="17"/>
      <c r="G14" s="17">
        <v>93</v>
      </c>
      <c r="H14" s="17">
        <v>320</v>
      </c>
      <c r="I14" s="10">
        <f t="shared" si="0"/>
        <v>413</v>
      </c>
      <c r="J14" s="2"/>
      <c r="K14" s="2"/>
      <c r="L14" s="2"/>
    </row>
    <row r="15" spans="1:12" ht="15.75">
      <c r="A15" s="2"/>
      <c r="B15" s="15"/>
      <c r="C15" s="15"/>
      <c r="D15" s="15"/>
      <c r="E15" s="2"/>
      <c r="F15" s="2"/>
      <c r="G15" s="2"/>
      <c r="H15" s="2"/>
      <c r="I15" s="2"/>
      <c r="J15" s="2"/>
      <c r="K15" s="2"/>
      <c r="L15" s="2"/>
    </row>
    <row r="16" spans="1:12" ht="15.75">
      <c r="A16" s="2"/>
      <c r="B16" s="15"/>
      <c r="C16" s="15"/>
      <c r="D16" s="15"/>
      <c r="E16" s="2"/>
      <c r="F16" s="2"/>
      <c r="G16" s="2"/>
      <c r="H16" s="2"/>
      <c r="I16" s="2"/>
      <c r="J16" s="2"/>
      <c r="K16" s="2"/>
      <c r="L16" s="2"/>
    </row>
    <row r="17" spans="1:12" ht="15.75">
      <c r="A17" s="2"/>
      <c r="B17" s="15"/>
      <c r="C17" s="15"/>
      <c r="D17" s="15"/>
      <c r="E17" s="2"/>
      <c r="F17" s="2"/>
      <c r="G17" s="2"/>
      <c r="H17" s="2"/>
      <c r="I17" s="2"/>
      <c r="J17" s="2"/>
      <c r="K17" s="2"/>
      <c r="L17" s="2"/>
    </row>
    <row r="18" spans="1:12" ht="15.75">
      <c r="A18" s="2"/>
      <c r="B18" s="15"/>
      <c r="C18" s="15"/>
      <c r="D18" s="15"/>
      <c r="E18" s="2"/>
      <c r="F18" s="2"/>
      <c r="G18" s="2"/>
      <c r="H18" s="2"/>
      <c r="I18" s="2"/>
      <c r="J18" s="2"/>
      <c r="K18" s="2"/>
      <c r="L18" s="2"/>
    </row>
  </sheetData>
  <mergeCells count="2">
    <mergeCell ref="A1:I1"/>
    <mergeCell ref="A2:I2"/>
  </mergeCells>
  <pageMargins left="0.5" right="0" top="0.25" bottom="0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Y-W-C</vt:lpstr>
      <vt:lpstr>Y-W-F</vt:lpstr>
      <vt:lpstr>'Y-W-C'!Print_Area</vt:lpstr>
      <vt:lpstr>'Y-W-F'!Print_Area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DMR1</cp:lastModifiedBy>
  <cp:lastPrinted>2024-02-06T07:55:09Z</cp:lastPrinted>
  <dcterms:created xsi:type="dcterms:W3CDTF">1996-10-14T23:33:28Z</dcterms:created>
  <dcterms:modified xsi:type="dcterms:W3CDTF">2024-03-04T10:43:04Z</dcterms:modified>
</cp:coreProperties>
</file>